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65ECDDFF-1876-40D4-8448-A7C555214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9" i="1" l="1"/>
  <c r="B30" i="1" l="1"/>
  <c r="B28" i="1"/>
  <c r="B26" i="1"/>
  <c r="B24" i="1" l="1"/>
  <c r="B22" i="1"/>
</calcChain>
</file>

<file path=xl/sharedStrings.xml><?xml version="1.0" encoding="utf-8"?>
<sst xmlns="http://schemas.openxmlformats.org/spreadsheetml/2006/main" count="37" uniqueCount="26">
  <si>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</si>
  <si>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</si>
  <si>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</si>
  <si>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</si>
  <si>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</si>
  <si>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</si>
  <si>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</si>
  <si>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OSTALI TROŠKOVI - 07F</t>
  </si>
  <si>
    <t>PROVIZIJA UPRAVE ZA TREZOR</t>
  </si>
  <si>
    <t>ISPLATE NA DAN</t>
  </si>
  <si>
    <t>31.01.2024.</t>
  </si>
  <si>
    <t>01.02.2024.</t>
  </si>
  <si>
    <t>IZVOD  BR. 24</t>
  </si>
  <si>
    <t>01.02.2023.</t>
  </si>
  <si>
    <t>POŠTANSKA ŠTEDIONICA - UGAŠEN RAČUN</t>
  </si>
  <si>
    <t>ERSTE BANKA - POGREŠAN BROJ PARTIJE</t>
  </si>
  <si>
    <t>UPLATA ZA MOBILNI</t>
  </si>
  <si>
    <t>UPLATA RFZO - PLATA 07A 2024-01 II DEO</t>
  </si>
  <si>
    <t>UPLATA OBL - PRENOS SREDSTAVA ZA PLATU - DIREKT. I SINDIK. DODATAK  2024-01 II DEO</t>
  </si>
  <si>
    <t>UPLATA RFZO - PREVOZ 07B</t>
  </si>
  <si>
    <t>UPLATA RFZO - MATERIJALNI TROŠKOVI 07E</t>
  </si>
  <si>
    <t>PLATA 07A</t>
  </si>
  <si>
    <t>PLATA 01-2024 II DEO</t>
  </si>
  <si>
    <t>PREVOZ 07B</t>
  </si>
  <si>
    <t>PREVOZ 01-2024</t>
  </si>
  <si>
    <t>UPLATA MUP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</si>
</sst>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30" fillId="0" borderId="10" xfId="8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3747214.16</v>
      </c>
    </row>
    <row r="8" spans="1:3" x14ac:dyDescent="0.25">
      <c r="A8" s="4" t="s">
        <v>2</v>
      </c>
      <c r="B8" s="4" t="s">
        <v>10</v>
      </c>
      <c r="C8" s="8">
        <v>687289.95</v>
      </c>
    </row>
    <row r="9" spans="1:3" x14ac:dyDescent="0.25">
      <c r="A9" s="4" t="s">
        <v>5</v>
      </c>
      <c r="B9" s="4" t="s">
        <v>13</v>
      </c>
      <c r="C9" s="5">
        <v>17513</v>
      </c>
    </row>
    <row r="10" spans="1:3" x14ac:dyDescent="0.25">
      <c r="A10" s="4" t="s">
        <v>17</v>
      </c>
      <c r="B10" s="4" t="s">
        <v>11</v>
      </c>
      <c r="C10" s="5">
        <v>137804518.46000001</v>
      </c>
    </row>
    <row r="11" spans="1:3" x14ac:dyDescent="0.25">
      <c r="A11" s="4" t="s">
        <v>18</v>
      </c>
      <c r="B11" s="4" t="s">
        <v>11</v>
      </c>
      <c r="C11" s="5">
        <v>105163.29</v>
      </c>
    </row>
    <row r="12" spans="1:3" x14ac:dyDescent="0.25">
      <c r="A12" s="4" t="s">
        <v>19</v>
      </c>
      <c r="B12" s="4" t="s">
        <v>11</v>
      </c>
      <c r="C12" s="5">
        <v>5446360.3099999996</v>
      </c>
    </row>
    <row r="13" spans="1:3" x14ac:dyDescent="0.25">
      <c r="A13" s="4" t="s">
        <v>20</v>
      </c>
      <c r="B13" s="4" t="s">
        <v>11</v>
      </c>
      <c r="C13" s="5">
        <v>2904333.33</v>
      </c>
    </row>
    <row r="14" spans="1:3" x14ac:dyDescent="0.25">
      <c r="A14" s="4" t="s">
        <v>25</v>
      </c>
      <c r="B14" s="4" t="s">
        <v>11</v>
      </c>
      <c r="C14" s="5">
        <v>5400.35</v>
      </c>
    </row>
    <row r="15" spans="1:3" x14ac:dyDescent="0.25">
      <c r="A15" s="4" t="s">
        <v>14</v>
      </c>
      <c r="B15" s="4" t="s">
        <v>11</v>
      </c>
      <c r="C15" s="5">
        <v>561.9</v>
      </c>
    </row>
    <row r="16" spans="1:3" x14ac:dyDescent="0.25">
      <c r="A16" s="4" t="s">
        <v>15</v>
      </c>
      <c r="B16" s="4" t="s">
        <v>11</v>
      </c>
      <c r="C16" s="5">
        <v>14664.26</v>
      </c>
    </row>
    <row r="17" spans="1:3" x14ac:dyDescent="0.25">
      <c r="A17" s="4" t="s">
        <v>16</v>
      </c>
      <c r="B17" s="4" t="s">
        <v>11</v>
      </c>
      <c r="C17" s="5">
        <v>117264.03</v>
      </c>
    </row>
    <row r="18" spans="1:3" x14ac:dyDescent="0.25">
      <c r="A18" s="4" t="s">
        <v>6</v>
      </c>
      <c r="B18" s="4" t="s">
        <v>11</v>
      </c>
      <c r="C18" s="5">
        <v>143355854.72</v>
      </c>
    </row>
    <row r="19" spans="1:3" x14ac:dyDescent="0.25">
      <c r="B19" s="4" t="s">
        <v>11</v>
      </c>
      <c r="C19" s="9">
        <f>C8+C9+C10+C11+C12+C13+C14+C15+C16+C17-C18</f>
        <v>3747214.1599999964</v>
      </c>
    </row>
    <row r="20" spans="1:3" x14ac:dyDescent="0.25">
      <c r="B20" s="4"/>
      <c r="C20" s="5"/>
    </row>
    <row r="21" spans="1:3" x14ac:dyDescent="0.25">
      <c r="B21" s="4"/>
      <c r="C21" s="5"/>
    </row>
    <row r="22" spans="1:3" s="1" customFormat="1" x14ac:dyDescent="0.25">
      <c r="A22" s="1" t="s">
        <v>9</v>
      </c>
      <c r="B22" s="15" t="str">
        <f>A4</f>
        <v>01.02.2024.</v>
      </c>
      <c r="C22" s="9"/>
    </row>
    <row r="23" spans="1:3" x14ac:dyDescent="0.25">
      <c r="B23" s="4"/>
      <c r="C23" s="5"/>
    </row>
    <row r="24" spans="1:3" x14ac:dyDescent="0.25">
      <c r="A24" s="11" t="s">
        <v>7</v>
      </c>
      <c r="B24" s="12">
        <f>B25</f>
        <v>360.46</v>
      </c>
      <c r="C24" s="6"/>
    </row>
    <row r="25" spans="1:3" s="1" customFormat="1" x14ac:dyDescent="0.25">
      <c r="A25" s="13" t="s">
        <v>8</v>
      </c>
      <c r="B25" s="14">
        <v>360.46</v>
      </c>
      <c r="C25" s="10"/>
    </row>
    <row r="26" spans="1:3" s="1" customFormat="1" x14ac:dyDescent="0.25">
      <c r="A26" s="16" t="s">
        <v>21</v>
      </c>
      <c r="B26" s="12">
        <f>B27</f>
        <v>137909133.94999999</v>
      </c>
      <c r="C26" s="10"/>
    </row>
    <row r="27" spans="1:3" x14ac:dyDescent="0.25">
      <c r="A27" s="13" t="s">
        <v>22</v>
      </c>
      <c r="B27" s="14">
        <v>137909133.94999999</v>
      </c>
    </row>
    <row r="28" spans="1:3" s="1" customFormat="1" x14ac:dyDescent="0.25">
      <c r="A28" s="16" t="s">
        <v>23</v>
      </c>
      <c r="B28" s="12">
        <f>B29</f>
        <v>5446360.3099999996</v>
      </c>
      <c r="C28" s="10"/>
    </row>
    <row r="29" spans="1:3" x14ac:dyDescent="0.25">
      <c r="A29" s="13" t="s">
        <v>24</v>
      </c>
      <c r="B29" s="14">
        <v>5446360.3099999996</v>
      </c>
    </row>
    <row r="30" spans="1:3" x14ac:dyDescent="0.25">
      <c r="B30" s="7">
        <f>B29+B27+B25</f>
        <v>143355854.72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2024-03-04T07:21:55Z</dcterms:modified>
</cp:coreProperties>
</file>